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3-2024/"/>
    </mc:Choice>
  </mc:AlternateContent>
  <xr:revisionPtr revIDLastSave="1" documentId="8_{F74EE1AF-FB06-4F83-92AC-D7C3CDD9846C}" xr6:coauthVersionLast="47" xr6:coauthVersionMax="47" xr10:uidLastSave="{7E1050FE-2C2F-4AAA-858F-1C28E2B14A85}"/>
  <bookViews>
    <workbookView xWindow="-120" yWindow="-120" windowWidth="29040" windowHeight="15840" activeTab="1" xr2:uid="{00000000-000D-0000-FFFF-FFFF00000000}"/>
  </bookViews>
  <sheets>
    <sheet name="2021-202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C47" i="1" l="1"/>
  <c r="E47" i="1" l="1"/>
  <c r="D47" i="1"/>
  <c r="F47" i="1" l="1"/>
  <c r="C56" i="1" l="1"/>
  <c r="E54" i="1"/>
  <c r="E56" i="1" s="1"/>
  <c r="F54" i="1"/>
  <c r="D54" i="1"/>
  <c r="D56" i="1" s="1"/>
  <c r="F36" i="1"/>
  <c r="F56" i="1" l="1"/>
</calcChain>
</file>

<file path=xl/sharedStrings.xml><?xml version="1.0" encoding="utf-8"?>
<sst xmlns="http://schemas.openxmlformats.org/spreadsheetml/2006/main" count="46" uniqueCount="44">
  <si>
    <t>Washburn Parish Council</t>
  </si>
  <si>
    <t>Items</t>
  </si>
  <si>
    <t>Caretaker</t>
  </si>
  <si>
    <t>Clerk's Expenses</t>
  </si>
  <si>
    <t>External Audit</t>
  </si>
  <si>
    <t>Internal Audit</t>
  </si>
  <si>
    <t>Insurance</t>
  </si>
  <si>
    <t>IT</t>
  </si>
  <si>
    <t>Maintenance</t>
  </si>
  <si>
    <t>Parish Magazine</t>
  </si>
  <si>
    <t>PAYE Outsourcing</t>
  </si>
  <si>
    <t>Total</t>
  </si>
  <si>
    <t>Contingency</t>
  </si>
  <si>
    <t xml:space="preserve">INCOME </t>
  </si>
  <si>
    <t>Precept</t>
  </si>
  <si>
    <t>VAT refund</t>
  </si>
  <si>
    <t>Interest</t>
  </si>
  <si>
    <t>POTENTIAL EXPENDITURE</t>
  </si>
  <si>
    <t>Meagill Chapel</t>
  </si>
  <si>
    <t>Defibrillator</t>
  </si>
  <si>
    <t>Telephone kiosks</t>
  </si>
  <si>
    <t>Overall Total</t>
  </si>
  <si>
    <t>Room Hire</t>
  </si>
  <si>
    <t>YLCA Membership</t>
  </si>
  <si>
    <t>Clerk's Salary (incl Tax)</t>
  </si>
  <si>
    <t>Petty Cash Expenses</t>
  </si>
  <si>
    <t>SLCC Subs/Training/Books</t>
  </si>
  <si>
    <t>Laptop/Printer</t>
  </si>
  <si>
    <t>ICO Fees</t>
  </si>
  <si>
    <t>Pension Contribution</t>
  </si>
  <si>
    <t>Grit Bins/Piles</t>
  </si>
  <si>
    <t>Precept Raised</t>
  </si>
  <si>
    <t>Viewfinder</t>
  </si>
  <si>
    <t>Tree Survey Inspections</t>
  </si>
  <si>
    <t>Zoom Pro Subscription</t>
  </si>
  <si>
    <t>Bank Charges</t>
  </si>
  <si>
    <t>Asset Inspections and Valuations</t>
  </si>
  <si>
    <t>Queen Platinum Jubilee</t>
  </si>
  <si>
    <t>Budget - Financial Year 01/04/21 to 31/03/24</t>
  </si>
  <si>
    <t>Actual Expenditure 2021/2022</t>
  </si>
  <si>
    <t>Budget 2022/2023</t>
  </si>
  <si>
    <t>Expected Outturn 2022/2023</t>
  </si>
  <si>
    <t>Proposed Budget 2023/2024</t>
  </si>
  <si>
    <t>Cheque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</si>
</sst>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/>
    <xf numFmtId="2" fontId="8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6" fillId="0" borderId="0" xfId="0" applyNumberFormat="1" applyFont="1"/>
    <xf numFmtId="8" fontId="0" fillId="0" borderId="0" xfId="0" applyNumberFormat="1"/>
    <xf numFmtId="9" fontId="0" fillId="0" borderId="0" xfId="0" applyNumberFormat="1"/>
    <xf numFmtId="0" fontId="0" fillId="2" borderId="0" xfId="0" applyFill="1"/>
    <xf numFmtId="0" fontId="9" fillId="0" borderId="0" xfId="0" applyFont="1"/>
    <xf numFmtId="9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58"/>
  <sheetViews>
    <sheetView topLeftCell="A46" zoomScaleNormal="100" workbookViewId="0">
      <selection activeCell="O19" sqref="O19"/>
    </sheetView>
  </sheetViews>
  <sheetFormatPr defaultRowHeight="15" x14ac:dyDescent="0.25"/>
  <cols>
    <col min="2" max="2" width="28.28515625" customWidth="1"/>
    <col min="3" max="3" width="13.7109375" customWidth="1"/>
    <col min="4" max="4" width="14.140625" customWidth="1"/>
    <col min="5" max="5" width="13.7109375" customWidth="1"/>
    <col min="6" max="6" width="15" customWidth="1"/>
  </cols>
  <sheetData>
    <row r="2" spans="2:14" ht="23.25" x14ac:dyDescent="0.35">
      <c r="B2" s="3" t="s">
        <v>0</v>
      </c>
    </row>
    <row r="3" spans="2:14" ht="21" x14ac:dyDescent="0.35">
      <c r="B3" s="2" t="s">
        <v>38</v>
      </c>
    </row>
    <row r="6" spans="2:14" ht="45" x14ac:dyDescent="0.25">
      <c r="B6" s="5" t="s">
        <v>1</v>
      </c>
      <c r="C6" s="5" t="s">
        <v>39</v>
      </c>
      <c r="D6" s="5" t="s">
        <v>40</v>
      </c>
      <c r="E6" s="5" t="s">
        <v>41</v>
      </c>
      <c r="F6" s="5" t="s">
        <v>42</v>
      </c>
      <c r="G6" s="4"/>
    </row>
    <row r="7" spans="2:14" x14ac:dyDescent="0.25">
      <c r="B7" t="s">
        <v>2</v>
      </c>
      <c r="C7" s="10">
        <v>465</v>
      </c>
      <c r="D7" s="11">
        <v>1000</v>
      </c>
      <c r="E7" s="12">
        <v>1200</v>
      </c>
      <c r="F7" s="13">
        <v>1500</v>
      </c>
    </row>
    <row r="8" spans="2:14" x14ac:dyDescent="0.25">
      <c r="B8" t="s">
        <v>24</v>
      </c>
      <c r="C8" s="10">
        <v>3445</v>
      </c>
      <c r="D8" s="11">
        <v>3585</v>
      </c>
      <c r="E8" s="12">
        <v>3645</v>
      </c>
      <c r="F8" s="13">
        <v>4075</v>
      </c>
      <c r="H8" s="15"/>
      <c r="J8" s="15"/>
    </row>
    <row r="9" spans="2:14" x14ac:dyDescent="0.25">
      <c r="B9" t="s">
        <v>3</v>
      </c>
      <c r="C9" s="10">
        <v>439</v>
      </c>
      <c r="D9" s="11">
        <v>400</v>
      </c>
      <c r="E9" s="12">
        <v>450</v>
      </c>
      <c r="F9" s="13">
        <v>500</v>
      </c>
      <c r="I9" s="17"/>
      <c r="J9" s="17"/>
      <c r="K9" s="17"/>
      <c r="L9" s="17"/>
      <c r="M9" s="17"/>
    </row>
    <row r="10" spans="2:14" x14ac:dyDescent="0.25">
      <c r="B10" t="s">
        <v>4</v>
      </c>
      <c r="C10" s="10">
        <v>240</v>
      </c>
      <c r="D10" s="11">
        <v>240</v>
      </c>
      <c r="E10" s="12">
        <v>240</v>
      </c>
      <c r="F10" s="13">
        <v>240</v>
      </c>
      <c r="H10" s="16"/>
      <c r="I10" s="18"/>
      <c r="J10" s="19"/>
      <c r="K10" s="18"/>
      <c r="L10" s="18"/>
      <c r="M10" s="18"/>
      <c r="N10" s="18"/>
    </row>
    <row r="11" spans="2:14" x14ac:dyDescent="0.25">
      <c r="B11" t="s">
        <v>22</v>
      </c>
      <c r="C11" s="10">
        <v>0</v>
      </c>
      <c r="D11" s="11">
        <v>200</v>
      </c>
      <c r="E11" s="12">
        <v>250</v>
      </c>
      <c r="F11" s="13">
        <v>250</v>
      </c>
      <c r="I11" s="18"/>
      <c r="J11" s="18"/>
      <c r="K11" s="18"/>
      <c r="L11" s="18"/>
      <c r="M11" s="18"/>
      <c r="N11" s="18"/>
    </row>
    <row r="12" spans="2:14" x14ac:dyDescent="0.25">
      <c r="B12" t="s">
        <v>5</v>
      </c>
      <c r="C12" s="10">
        <v>70</v>
      </c>
      <c r="D12" s="11">
        <v>80</v>
      </c>
      <c r="E12" s="12">
        <v>75</v>
      </c>
      <c r="F12" s="13">
        <v>80</v>
      </c>
    </row>
    <row r="13" spans="2:14" x14ac:dyDescent="0.25">
      <c r="B13" t="s">
        <v>6</v>
      </c>
      <c r="C13" s="10">
        <v>698</v>
      </c>
      <c r="D13" s="11">
        <v>750</v>
      </c>
      <c r="E13" s="12">
        <v>755</v>
      </c>
      <c r="F13" s="13">
        <v>850</v>
      </c>
    </row>
    <row r="14" spans="2:14" x14ac:dyDescent="0.25">
      <c r="B14" t="s">
        <v>7</v>
      </c>
      <c r="C14" s="10">
        <v>162</v>
      </c>
      <c r="D14" s="11">
        <v>225</v>
      </c>
      <c r="E14" s="12">
        <v>200</v>
      </c>
      <c r="F14" s="13">
        <v>225</v>
      </c>
    </row>
    <row r="15" spans="2:14" x14ac:dyDescent="0.25">
      <c r="B15" t="s">
        <v>8</v>
      </c>
      <c r="C15" s="10">
        <v>276</v>
      </c>
      <c r="D15" s="11">
        <v>400</v>
      </c>
      <c r="E15" s="12">
        <v>450</v>
      </c>
      <c r="F15" s="13">
        <v>600</v>
      </c>
    </row>
    <row r="16" spans="2:14" x14ac:dyDescent="0.25">
      <c r="B16" t="s">
        <v>9</v>
      </c>
      <c r="C16" s="10">
        <v>14</v>
      </c>
      <c r="D16" s="11">
        <v>15</v>
      </c>
      <c r="E16" s="12">
        <v>14</v>
      </c>
      <c r="F16" s="13">
        <v>15</v>
      </c>
    </row>
    <row r="17" spans="2:6" x14ac:dyDescent="0.25">
      <c r="B17" t="s">
        <v>10</v>
      </c>
      <c r="C17" s="10">
        <v>77</v>
      </c>
      <c r="D17" s="11">
        <v>80</v>
      </c>
      <c r="E17" s="12">
        <v>77</v>
      </c>
      <c r="F17" s="13">
        <v>80</v>
      </c>
    </row>
    <row r="18" spans="2:6" x14ac:dyDescent="0.25">
      <c r="B18" t="s">
        <v>25</v>
      </c>
      <c r="C18" s="10">
        <v>50</v>
      </c>
      <c r="D18" s="11">
        <v>50</v>
      </c>
      <c r="E18" s="12">
        <v>0</v>
      </c>
      <c r="F18" s="13">
        <v>0</v>
      </c>
    </row>
    <row r="19" spans="2:6" x14ac:dyDescent="0.25">
      <c r="B19" t="s">
        <v>26</v>
      </c>
      <c r="C19" s="10">
        <v>0</v>
      </c>
      <c r="D19" s="11">
        <v>100</v>
      </c>
      <c r="E19" s="12">
        <v>0</v>
      </c>
      <c r="F19" s="13">
        <v>100</v>
      </c>
    </row>
    <row r="20" spans="2:6" x14ac:dyDescent="0.25">
      <c r="B20" t="s">
        <v>23</v>
      </c>
      <c r="C20" s="10">
        <v>215</v>
      </c>
      <c r="D20" s="11">
        <v>230</v>
      </c>
      <c r="E20" s="12">
        <v>218</v>
      </c>
      <c r="F20" s="13">
        <v>230</v>
      </c>
    </row>
    <row r="21" spans="2:6" x14ac:dyDescent="0.25">
      <c r="B21" t="s">
        <v>28</v>
      </c>
      <c r="C21" s="10">
        <v>40</v>
      </c>
      <c r="D21" s="11">
        <v>40</v>
      </c>
      <c r="E21" s="12">
        <v>40</v>
      </c>
      <c r="F21" s="13">
        <v>40</v>
      </c>
    </row>
    <row r="22" spans="2:6" x14ac:dyDescent="0.25">
      <c r="B22" t="s">
        <v>29</v>
      </c>
      <c r="C22" s="10">
        <v>0</v>
      </c>
      <c r="D22" s="11">
        <v>0</v>
      </c>
      <c r="E22" s="12">
        <v>0</v>
      </c>
      <c r="F22" s="13">
        <v>0</v>
      </c>
    </row>
    <row r="23" spans="2:6" x14ac:dyDescent="0.25">
      <c r="B23" t="s">
        <v>18</v>
      </c>
      <c r="C23" s="10">
        <v>0</v>
      </c>
      <c r="D23" s="11">
        <v>200</v>
      </c>
      <c r="E23" s="12">
        <v>0</v>
      </c>
      <c r="F23" s="13">
        <v>200</v>
      </c>
    </row>
    <row r="24" spans="2:6" x14ac:dyDescent="0.25">
      <c r="B24" t="s">
        <v>19</v>
      </c>
      <c r="C24" s="10">
        <v>0</v>
      </c>
      <c r="D24" s="11">
        <v>200</v>
      </c>
      <c r="E24" s="12">
        <v>252</v>
      </c>
      <c r="F24" s="13">
        <v>400</v>
      </c>
    </row>
    <row r="25" spans="2:6" x14ac:dyDescent="0.25">
      <c r="B25" t="s">
        <v>20</v>
      </c>
      <c r="C25" s="10">
        <v>0</v>
      </c>
      <c r="D25" s="11">
        <v>0</v>
      </c>
      <c r="E25" s="12">
        <v>0</v>
      </c>
      <c r="F25" s="13">
        <v>0</v>
      </c>
    </row>
    <row r="26" spans="2:6" x14ac:dyDescent="0.25">
      <c r="B26" t="s">
        <v>27</v>
      </c>
      <c r="C26" s="10">
        <v>67</v>
      </c>
      <c r="D26" s="11">
        <v>100</v>
      </c>
      <c r="E26" s="12">
        <v>70</v>
      </c>
      <c r="F26" s="13">
        <v>100</v>
      </c>
    </row>
    <row r="27" spans="2:6" x14ac:dyDescent="0.25">
      <c r="B27" t="s">
        <v>32</v>
      </c>
      <c r="C27" s="10">
        <v>0</v>
      </c>
      <c r="D27" s="11">
        <v>0</v>
      </c>
      <c r="E27" s="12">
        <v>0</v>
      </c>
      <c r="F27" s="13">
        <v>0</v>
      </c>
    </row>
    <row r="28" spans="2:6" x14ac:dyDescent="0.25">
      <c r="B28" t="s">
        <v>30</v>
      </c>
      <c r="C28" s="10">
        <v>0</v>
      </c>
      <c r="D28" s="11">
        <v>300</v>
      </c>
      <c r="E28" s="12">
        <v>0</v>
      </c>
      <c r="F28" s="13">
        <v>300</v>
      </c>
    </row>
    <row r="29" spans="2:6" x14ac:dyDescent="0.25">
      <c r="B29" t="s">
        <v>33</v>
      </c>
      <c r="C29" s="10">
        <v>0</v>
      </c>
      <c r="D29" s="11">
        <v>0</v>
      </c>
      <c r="E29" s="12">
        <v>0</v>
      </c>
      <c r="F29" s="13">
        <v>0</v>
      </c>
    </row>
    <row r="30" spans="2:6" x14ac:dyDescent="0.25">
      <c r="B30" t="s">
        <v>34</v>
      </c>
      <c r="C30" s="10">
        <v>120</v>
      </c>
      <c r="D30" s="11">
        <v>120</v>
      </c>
      <c r="E30" s="12">
        <v>120</v>
      </c>
      <c r="F30" s="13">
        <v>0</v>
      </c>
    </row>
    <row r="31" spans="2:6" x14ac:dyDescent="0.25">
      <c r="B31" t="s">
        <v>37</v>
      </c>
      <c r="C31" s="10">
        <v>0</v>
      </c>
      <c r="D31" s="11">
        <v>500</v>
      </c>
      <c r="E31" s="12">
        <v>1000</v>
      </c>
      <c r="F31" s="13">
        <v>0</v>
      </c>
    </row>
    <row r="32" spans="2:6" x14ac:dyDescent="0.25">
      <c r="B32" t="s">
        <v>35</v>
      </c>
      <c r="C32" s="10">
        <v>17</v>
      </c>
      <c r="D32" s="11">
        <v>60</v>
      </c>
      <c r="E32" s="12">
        <v>60</v>
      </c>
      <c r="F32" s="13">
        <v>70</v>
      </c>
    </row>
    <row r="33" spans="2:6" x14ac:dyDescent="0.25">
      <c r="B33" t="s">
        <v>43</v>
      </c>
      <c r="C33" s="10">
        <v>5</v>
      </c>
      <c r="D33" s="11">
        <v>60</v>
      </c>
      <c r="E33" s="12">
        <v>15</v>
      </c>
      <c r="F33" s="13">
        <v>25</v>
      </c>
    </row>
    <row r="34" spans="2:6" x14ac:dyDescent="0.25">
      <c r="B34" t="s">
        <v>36</v>
      </c>
      <c r="C34" s="10">
        <v>0</v>
      </c>
      <c r="D34" s="11">
        <v>1000</v>
      </c>
      <c r="E34" s="12">
        <v>480</v>
      </c>
      <c r="F34" s="13">
        <v>0</v>
      </c>
    </row>
    <row r="35" spans="2:6" x14ac:dyDescent="0.25">
      <c r="C35" s="13"/>
      <c r="D35" s="13"/>
      <c r="E35" s="12"/>
      <c r="F35" s="13"/>
    </row>
    <row r="36" spans="2:6" x14ac:dyDescent="0.25">
      <c r="B36" s="1" t="s">
        <v>11</v>
      </c>
      <c r="C36" s="10">
        <f>SUM(C7:C34)</f>
        <v>6400</v>
      </c>
      <c r="D36" s="10">
        <f>SUM(D7:D34)</f>
        <v>9935</v>
      </c>
      <c r="E36" s="14">
        <f>SUM(E7:E34)</f>
        <v>9611</v>
      </c>
      <c r="F36" s="10">
        <f>SUM(F7:F35)</f>
        <v>9880</v>
      </c>
    </row>
    <row r="37" spans="2:6" x14ac:dyDescent="0.25">
      <c r="C37" s="13"/>
      <c r="D37" s="13"/>
      <c r="E37" s="12"/>
      <c r="F37" s="13"/>
    </row>
    <row r="38" spans="2:6" x14ac:dyDescent="0.25">
      <c r="B38" t="s">
        <v>12</v>
      </c>
      <c r="C38" s="13">
        <v>5300</v>
      </c>
      <c r="D38" s="13">
        <v>5300</v>
      </c>
      <c r="E38" s="12">
        <v>5300</v>
      </c>
      <c r="F38" s="13">
        <v>5300</v>
      </c>
    </row>
    <row r="39" spans="2:6" x14ac:dyDescent="0.25">
      <c r="E39" s="6"/>
    </row>
    <row r="40" spans="2:6" x14ac:dyDescent="0.25">
      <c r="E40" s="6"/>
    </row>
    <row r="41" spans="2:6" x14ac:dyDescent="0.25">
      <c r="B41" s="6" t="s">
        <v>13</v>
      </c>
      <c r="E41" s="6"/>
    </row>
    <row r="42" spans="2:6" x14ac:dyDescent="0.25">
      <c r="E42" s="6"/>
    </row>
    <row r="43" spans="2:6" x14ac:dyDescent="0.25">
      <c r="B43" t="s">
        <v>14</v>
      </c>
      <c r="C43">
        <v>7700</v>
      </c>
      <c r="D43">
        <v>7700</v>
      </c>
      <c r="E43" s="6">
        <v>7700</v>
      </c>
      <c r="F43">
        <v>7700</v>
      </c>
    </row>
    <row r="44" spans="2:6" x14ac:dyDescent="0.25">
      <c r="B44" t="s">
        <v>15</v>
      </c>
      <c r="C44">
        <v>201</v>
      </c>
      <c r="D44">
        <v>200</v>
      </c>
      <c r="E44" s="6">
        <v>200</v>
      </c>
      <c r="F44">
        <v>200</v>
      </c>
    </row>
    <row r="45" spans="2:6" x14ac:dyDescent="0.25">
      <c r="B45" t="s">
        <v>16</v>
      </c>
      <c r="C45">
        <v>5</v>
      </c>
      <c r="D45">
        <v>5</v>
      </c>
      <c r="E45" s="6">
        <v>5</v>
      </c>
      <c r="F45">
        <v>5</v>
      </c>
    </row>
    <row r="46" spans="2:6" x14ac:dyDescent="0.25">
      <c r="E46" s="6"/>
    </row>
    <row r="47" spans="2:6" x14ac:dyDescent="0.25">
      <c r="B47" s="1" t="s">
        <v>11</v>
      </c>
      <c r="C47" s="1">
        <f>SUM(C43:C45)</f>
        <v>7906</v>
      </c>
      <c r="D47" s="1">
        <f>SUM(D43:D45)</f>
        <v>7905</v>
      </c>
      <c r="E47" s="8">
        <f>SUM(E43:E45)</f>
        <v>7905</v>
      </c>
      <c r="F47" s="1">
        <f>SUM(F43:F45)</f>
        <v>7905</v>
      </c>
    </row>
    <row r="48" spans="2:6" x14ac:dyDescent="0.25">
      <c r="E48" s="6"/>
    </row>
    <row r="49" spans="2:6" x14ac:dyDescent="0.25">
      <c r="E49" s="6"/>
    </row>
    <row r="50" spans="2:6" x14ac:dyDescent="0.25">
      <c r="B50" s="7" t="s">
        <v>17</v>
      </c>
      <c r="E50" s="6"/>
    </row>
    <row r="51" spans="2:6" x14ac:dyDescent="0.25">
      <c r="E51" s="6"/>
    </row>
    <row r="52" spans="2:6" x14ac:dyDescent="0.25">
      <c r="E52" s="6"/>
    </row>
    <row r="54" spans="2:6" x14ac:dyDescent="0.25">
      <c r="B54" t="s">
        <v>11</v>
      </c>
      <c r="C54">
        <v>0</v>
      </c>
      <c r="D54">
        <f>SUM(D52:D53)</f>
        <v>0</v>
      </c>
      <c r="E54">
        <f>SUM(E52:E53)</f>
        <v>0</v>
      </c>
      <c r="F54">
        <f>SUM(F52:F53)</f>
        <v>0</v>
      </c>
    </row>
    <row r="56" spans="2:6" x14ac:dyDescent="0.25">
      <c r="B56" s="1" t="s">
        <v>21</v>
      </c>
      <c r="C56">
        <f>SUM(C36+C54)</f>
        <v>6400</v>
      </c>
      <c r="D56">
        <f>SUM(D36+D54)</f>
        <v>9935</v>
      </c>
      <c r="E56">
        <f>SUM(E36+E54)</f>
        <v>9611</v>
      </c>
      <c r="F56" s="9">
        <f>SUM(F36+F54)</f>
        <v>9880</v>
      </c>
    </row>
    <row r="58" spans="2:6" x14ac:dyDescent="0.25">
      <c r="B58" s="1" t="s">
        <v>31</v>
      </c>
      <c r="C58" s="1"/>
      <c r="D58" s="1">
        <v>7700</v>
      </c>
      <c r="E58" s="1"/>
      <c r="F58" s="1">
        <v>7700</v>
      </c>
    </row>
  </sheetData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2021-2024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</dc:creator>
  <cp:lastModifiedBy>Jason Knowles</cp:lastModifiedBy>
  <cp:lastPrinted>2019-11-04T08:50:27Z</cp:lastPrinted>
  <dcterms:created xsi:type="dcterms:W3CDTF">2016-08-15T08:35:37Z</dcterms:created>
  <dcterms:modified xsi:type="dcterms:W3CDTF">2023-01-07T12:35:28Z</dcterms:modified>
</cp:coreProperties>
</file>