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2018-202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2" i="1" l="1"/>
  <c r="D32" i="1"/>
  <c r="C32" i="1"/>
  <c r="C43" i="1" l="1"/>
  <c r="E43" i="1" l="1"/>
  <c r="D43" i="1"/>
  <c r="F43" i="1" l="1"/>
  <c r="C52" i="1" l="1"/>
  <c r="E50" i="1"/>
  <c r="E52" i="1" s="1"/>
  <c r="F50" i="1"/>
  <c r="D50" i="1"/>
  <c r="D52" i="1" s="1"/>
  <c r="F32" i="1"/>
  <c r="F52" i="1" l="1"/>
</calcChain>
</file>

<file path=xl/sharedStrings.xml><?xml version="1.0" encoding="utf-8"?>
<sst xmlns="http://schemas.openxmlformats.org/spreadsheetml/2006/main" count="42" uniqueCount="40">
  <si>
    <t>Washburn Parish Council</t>
  </si>
  <si>
    <t>Items</t>
  </si>
  <si>
    <t>Caretaker</t>
  </si>
  <si>
    <t>Clerk's Expenses</t>
  </si>
  <si>
    <t>External Audit</t>
  </si>
  <si>
    <t>Internal Audit</t>
  </si>
  <si>
    <t>Insurance</t>
  </si>
  <si>
    <t>IT</t>
  </si>
  <si>
    <t>Maintenance</t>
  </si>
  <si>
    <t>Parish Magazine</t>
  </si>
  <si>
    <t>PAYE Outsourcing</t>
  </si>
  <si>
    <t>Total</t>
  </si>
  <si>
    <t>Contingency</t>
  </si>
  <si>
    <t xml:space="preserve">INCOME </t>
  </si>
  <si>
    <t>Precept</t>
  </si>
  <si>
    <t>VAT refund</t>
  </si>
  <si>
    <t>Interest</t>
  </si>
  <si>
    <t>POTENTIAL EXPENDITURE</t>
  </si>
  <si>
    <t>Meagill Chapel</t>
  </si>
  <si>
    <t>Defibrillator</t>
  </si>
  <si>
    <t>Telephone kiosks</t>
  </si>
  <si>
    <t>Overall Total</t>
  </si>
  <si>
    <t>Room Hire</t>
  </si>
  <si>
    <t>YLCA Membership</t>
  </si>
  <si>
    <t>Clerk's Salary (incl Tax)</t>
  </si>
  <si>
    <t>Petty Cash Expenses</t>
  </si>
  <si>
    <t>SLCC Subs/Training/Books</t>
  </si>
  <si>
    <t>Laptop/Printer</t>
  </si>
  <si>
    <t>ICO Fees</t>
  </si>
  <si>
    <t>Pension Contribution</t>
  </si>
  <si>
    <t>Grit Bins/Piles</t>
  </si>
  <si>
    <t>Precept Raised</t>
  </si>
  <si>
    <t>Budget - Financial Year 01/04/18 to 31/03/21</t>
  </si>
  <si>
    <t>Actual Expenditure 2018/2019</t>
  </si>
  <si>
    <t>Budget 2019/2020</t>
  </si>
  <si>
    <t>Expected Outturn 2019/2020</t>
  </si>
  <si>
    <t>Proposed Budget 2020/2021</t>
  </si>
  <si>
    <t>VE Day Celebrations</t>
  </si>
  <si>
    <t>Viewfinder</t>
  </si>
  <si>
    <t>Tree Survey Inspections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</si>
</sst>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2" fontId="2" fillId="0" borderId="0" xfId="0" applyNumberFormat="1" applyFont="1"/>
    <xf numFmtId="2" fontId="8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2" fontId="6" fillId="0" borderId="0" xfId="0" applyNumberFormat="1" applyFont="1"/>
    <xf numFmtId="8" fontId="0" fillId="0" borderId="0" xfId="0" applyNumberFormat="1"/>
    <xf numFmtId="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4"/>
  <sheetViews>
    <sheetView tabSelected="1" workbookViewId="0">
      <selection activeCell="I7" sqref="I7:O10"/>
    </sheetView>
  </sheetViews>
  <sheetFormatPr defaultRowHeight="15" x14ac:dyDescent="0.25"/>
  <cols>
    <col min="2" max="2" width="24.85546875" customWidth="1"/>
    <col min="3" max="3" width="13.7109375" customWidth="1"/>
    <col min="4" max="4" width="14.140625" customWidth="1"/>
    <col min="5" max="5" width="13.7109375" customWidth="1"/>
    <col min="6" max="6" width="15" customWidth="1"/>
  </cols>
  <sheetData>
    <row r="2" spans="2:13" ht="23.25" x14ac:dyDescent="0.35">
      <c r="B2" s="3" t="s">
        <v>0</v>
      </c>
    </row>
    <row r="3" spans="2:13" ht="21" x14ac:dyDescent="0.35">
      <c r="B3" s="2" t="s">
        <v>32</v>
      </c>
    </row>
    <row r="6" spans="2:13" ht="45" x14ac:dyDescent="0.25">
      <c r="B6" s="5" t="s">
        <v>1</v>
      </c>
      <c r="C6" s="5" t="s">
        <v>33</v>
      </c>
      <c r="D6" s="5" t="s">
        <v>34</v>
      </c>
      <c r="E6" s="5" t="s">
        <v>35</v>
      </c>
      <c r="F6" s="5" t="s">
        <v>36</v>
      </c>
      <c r="G6" s="4"/>
    </row>
    <row r="7" spans="2:13" x14ac:dyDescent="0.25">
      <c r="B7" t="s">
        <v>2</v>
      </c>
      <c r="C7" s="10">
        <v>688.39</v>
      </c>
      <c r="D7" s="11">
        <v>1000</v>
      </c>
      <c r="E7" s="12">
        <v>500</v>
      </c>
      <c r="F7" s="13">
        <v>1000</v>
      </c>
    </row>
    <row r="8" spans="2:13" x14ac:dyDescent="0.25">
      <c r="B8" t="s">
        <v>24</v>
      </c>
      <c r="C8" s="10">
        <v>2853.24</v>
      </c>
      <c r="D8" s="11">
        <v>3100</v>
      </c>
      <c r="E8" s="12">
        <v>3094</v>
      </c>
      <c r="F8" s="13">
        <v>3300</v>
      </c>
      <c r="H8" s="15"/>
      <c r="J8" s="15"/>
    </row>
    <row r="9" spans="2:13" x14ac:dyDescent="0.25">
      <c r="B9" t="s">
        <v>3</v>
      </c>
      <c r="C9" s="10">
        <v>370</v>
      </c>
      <c r="D9" s="11">
        <v>400</v>
      </c>
      <c r="E9" s="12">
        <v>550</v>
      </c>
      <c r="F9" s="13">
        <v>400</v>
      </c>
      <c r="I9" s="17"/>
      <c r="J9" s="17"/>
      <c r="K9" s="17"/>
      <c r="L9" s="17"/>
      <c r="M9" s="17"/>
    </row>
    <row r="10" spans="2:13" x14ac:dyDescent="0.25">
      <c r="B10" t="s">
        <v>4</v>
      </c>
      <c r="C10" s="10">
        <v>240</v>
      </c>
      <c r="D10" s="11">
        <v>250</v>
      </c>
      <c r="E10" s="12">
        <v>240</v>
      </c>
      <c r="F10" s="13">
        <v>250</v>
      </c>
      <c r="H10" s="16"/>
      <c r="J10" s="16"/>
    </row>
    <row r="11" spans="2:13" x14ac:dyDescent="0.25">
      <c r="B11" t="s">
        <v>22</v>
      </c>
      <c r="C11" s="10">
        <v>113</v>
      </c>
      <c r="D11" s="11">
        <v>250</v>
      </c>
      <c r="E11" s="12">
        <v>180</v>
      </c>
      <c r="F11" s="13">
        <v>200</v>
      </c>
    </row>
    <row r="12" spans="2:13" x14ac:dyDescent="0.25">
      <c r="B12" t="s">
        <v>5</v>
      </c>
      <c r="C12" s="10">
        <v>60</v>
      </c>
      <c r="D12" s="11">
        <v>60</v>
      </c>
      <c r="E12" s="12">
        <v>60</v>
      </c>
      <c r="F12" s="13">
        <v>60</v>
      </c>
    </row>
    <row r="13" spans="2:13" x14ac:dyDescent="0.25">
      <c r="B13" t="s">
        <v>6</v>
      </c>
      <c r="C13" s="10">
        <v>612.12</v>
      </c>
      <c r="D13" s="11">
        <v>650</v>
      </c>
      <c r="E13" s="12">
        <v>636.6</v>
      </c>
      <c r="F13" s="13">
        <v>700</v>
      </c>
    </row>
    <row r="14" spans="2:13" x14ac:dyDescent="0.25">
      <c r="B14" t="s">
        <v>7</v>
      </c>
      <c r="C14" s="10">
        <v>162</v>
      </c>
      <c r="D14" s="11">
        <v>200</v>
      </c>
      <c r="E14" s="12">
        <v>162</v>
      </c>
      <c r="F14" s="13">
        <v>200</v>
      </c>
    </row>
    <row r="15" spans="2:13" x14ac:dyDescent="0.25">
      <c r="B15" t="s">
        <v>8</v>
      </c>
      <c r="C15" s="10">
        <v>360</v>
      </c>
      <c r="D15" s="11">
        <v>600</v>
      </c>
      <c r="E15" s="12">
        <v>270</v>
      </c>
      <c r="F15" s="13">
        <v>450</v>
      </c>
    </row>
    <row r="16" spans="2:13" x14ac:dyDescent="0.25">
      <c r="B16" t="s">
        <v>9</v>
      </c>
      <c r="C16" s="10">
        <v>12</v>
      </c>
      <c r="D16" s="11">
        <v>15</v>
      </c>
      <c r="E16" s="12">
        <v>12</v>
      </c>
      <c r="F16" s="13">
        <v>15</v>
      </c>
    </row>
    <row r="17" spans="2:6" x14ac:dyDescent="0.25">
      <c r="B17" t="s">
        <v>10</v>
      </c>
      <c r="C17" s="10">
        <v>76.8</v>
      </c>
      <c r="D17" s="11">
        <v>100</v>
      </c>
      <c r="E17" s="12">
        <v>76.8</v>
      </c>
      <c r="F17" s="13">
        <v>100</v>
      </c>
    </row>
    <row r="18" spans="2:6" x14ac:dyDescent="0.25">
      <c r="B18" t="s">
        <v>25</v>
      </c>
      <c r="C18" s="10">
        <v>0</v>
      </c>
      <c r="D18" s="11">
        <v>50</v>
      </c>
      <c r="E18" s="12">
        <v>0</v>
      </c>
      <c r="F18" s="13">
        <v>50</v>
      </c>
    </row>
    <row r="19" spans="2:6" x14ac:dyDescent="0.25">
      <c r="B19" t="s">
        <v>26</v>
      </c>
      <c r="C19" s="10">
        <v>115</v>
      </c>
      <c r="D19" s="11">
        <v>250</v>
      </c>
      <c r="E19" s="12">
        <v>150</v>
      </c>
      <c r="F19" s="13">
        <v>175</v>
      </c>
    </row>
    <row r="20" spans="2:6" x14ac:dyDescent="0.25">
      <c r="B20" t="s">
        <v>23</v>
      </c>
      <c r="C20" s="10">
        <v>203</v>
      </c>
      <c r="D20" s="11">
        <v>215</v>
      </c>
      <c r="E20" s="12">
        <v>205</v>
      </c>
      <c r="F20" s="13">
        <v>225</v>
      </c>
    </row>
    <row r="21" spans="2:6" x14ac:dyDescent="0.25">
      <c r="B21" t="s">
        <v>28</v>
      </c>
      <c r="C21" s="10">
        <v>40</v>
      </c>
      <c r="D21" s="11">
        <v>50</v>
      </c>
      <c r="E21" s="12">
        <v>40</v>
      </c>
      <c r="F21" s="13">
        <v>50</v>
      </c>
    </row>
    <row r="22" spans="2:6" x14ac:dyDescent="0.25">
      <c r="B22" t="s">
        <v>29</v>
      </c>
      <c r="C22" s="10">
        <v>0</v>
      </c>
      <c r="D22" s="11">
        <v>0</v>
      </c>
      <c r="E22" s="12">
        <v>0</v>
      </c>
      <c r="F22" s="13">
        <v>0</v>
      </c>
    </row>
    <row r="23" spans="2:6" x14ac:dyDescent="0.25">
      <c r="B23" t="s">
        <v>18</v>
      </c>
      <c r="C23" s="10">
        <v>0</v>
      </c>
      <c r="D23" s="11">
        <v>200</v>
      </c>
      <c r="E23" s="12">
        <v>0</v>
      </c>
      <c r="F23" s="13">
        <v>200</v>
      </c>
    </row>
    <row r="24" spans="2:6" x14ac:dyDescent="0.25">
      <c r="B24" t="s">
        <v>19</v>
      </c>
      <c r="C24" s="10">
        <v>0</v>
      </c>
      <c r="D24" s="11">
        <v>200</v>
      </c>
      <c r="E24" s="12">
        <v>0</v>
      </c>
      <c r="F24" s="13">
        <v>200</v>
      </c>
    </row>
    <row r="25" spans="2:6" x14ac:dyDescent="0.25">
      <c r="B25" t="s">
        <v>20</v>
      </c>
      <c r="C25" s="10">
        <v>0</v>
      </c>
      <c r="D25" s="11">
        <v>200</v>
      </c>
      <c r="E25" s="12">
        <v>0</v>
      </c>
      <c r="F25" s="13">
        <v>200</v>
      </c>
    </row>
    <row r="26" spans="2:6" x14ac:dyDescent="0.25">
      <c r="B26" t="s">
        <v>27</v>
      </c>
      <c r="C26" s="10">
        <v>0</v>
      </c>
      <c r="D26" s="11">
        <v>0</v>
      </c>
      <c r="E26" s="12">
        <v>0</v>
      </c>
      <c r="F26" s="13">
        <v>0</v>
      </c>
    </row>
    <row r="27" spans="2:6" x14ac:dyDescent="0.25">
      <c r="B27" t="s">
        <v>37</v>
      </c>
      <c r="C27" s="10">
        <v>0</v>
      </c>
      <c r="D27" s="11">
        <v>0</v>
      </c>
      <c r="E27" s="12">
        <v>0</v>
      </c>
      <c r="F27" s="13">
        <v>225</v>
      </c>
    </row>
    <row r="28" spans="2:6" x14ac:dyDescent="0.25">
      <c r="B28" t="s">
        <v>38</v>
      </c>
      <c r="C28" s="10">
        <v>150</v>
      </c>
      <c r="D28" s="11">
        <v>0</v>
      </c>
      <c r="E28" s="12">
        <v>150</v>
      </c>
      <c r="F28" s="13">
        <v>0</v>
      </c>
    </row>
    <row r="29" spans="2:6" x14ac:dyDescent="0.25">
      <c r="B29" t="s">
        <v>30</v>
      </c>
      <c r="C29" s="10">
        <v>0</v>
      </c>
      <c r="D29" s="11">
        <v>450</v>
      </c>
      <c r="E29" s="12">
        <v>300</v>
      </c>
      <c r="F29" s="13">
        <v>300</v>
      </c>
    </row>
    <row r="30" spans="2:6" x14ac:dyDescent="0.25">
      <c r="B30" t="s">
        <v>39</v>
      </c>
      <c r="C30" s="10">
        <v>0</v>
      </c>
      <c r="D30" s="11">
        <v>0</v>
      </c>
      <c r="E30" s="12">
        <v>0</v>
      </c>
      <c r="F30" s="13">
        <v>0</v>
      </c>
    </row>
    <row r="31" spans="2:6" x14ac:dyDescent="0.25">
      <c r="C31" s="13"/>
      <c r="D31" s="13"/>
      <c r="E31" s="12"/>
      <c r="F31" s="13"/>
    </row>
    <row r="32" spans="2:6" x14ac:dyDescent="0.25">
      <c r="B32" s="1" t="s">
        <v>11</v>
      </c>
      <c r="C32" s="10">
        <f>SUM(C7:C30)</f>
        <v>6055.5499999999993</v>
      </c>
      <c r="D32" s="10">
        <f>SUM(D7:D30)</f>
        <v>8240</v>
      </c>
      <c r="E32" s="14">
        <f>SUM(E7:E30)</f>
        <v>6626.4000000000005</v>
      </c>
      <c r="F32" s="10">
        <f>SUM(F7:F31)</f>
        <v>8300</v>
      </c>
    </row>
    <row r="33" spans="2:6" x14ac:dyDescent="0.25">
      <c r="C33" s="13"/>
      <c r="D33" s="13"/>
      <c r="E33" s="12"/>
      <c r="F33" s="13"/>
    </row>
    <row r="34" spans="2:6" x14ac:dyDescent="0.25">
      <c r="B34" t="s">
        <v>12</v>
      </c>
      <c r="C34" s="13">
        <v>5300</v>
      </c>
      <c r="D34" s="13">
        <v>5300</v>
      </c>
      <c r="E34" s="12">
        <v>5300</v>
      </c>
      <c r="F34" s="13">
        <v>5300</v>
      </c>
    </row>
    <row r="35" spans="2:6" x14ac:dyDescent="0.25">
      <c r="E35" s="6"/>
    </row>
    <row r="36" spans="2:6" x14ac:dyDescent="0.25">
      <c r="E36" s="6"/>
    </row>
    <row r="37" spans="2:6" x14ac:dyDescent="0.25">
      <c r="B37" s="6" t="s">
        <v>13</v>
      </c>
      <c r="E37" s="6"/>
    </row>
    <row r="38" spans="2:6" x14ac:dyDescent="0.25">
      <c r="E38" s="6"/>
    </row>
    <row r="39" spans="2:6" x14ac:dyDescent="0.25">
      <c r="B39" t="s">
        <v>14</v>
      </c>
      <c r="C39">
        <v>7250</v>
      </c>
      <c r="D39">
        <v>7500</v>
      </c>
      <c r="E39" s="6">
        <v>7500</v>
      </c>
      <c r="F39">
        <v>7700</v>
      </c>
    </row>
    <row r="40" spans="2:6" x14ac:dyDescent="0.25">
      <c r="B40" t="s">
        <v>15</v>
      </c>
      <c r="C40">
        <v>160.29</v>
      </c>
      <c r="D40">
        <v>0</v>
      </c>
      <c r="E40" s="6">
        <v>200</v>
      </c>
      <c r="F40">
        <v>200</v>
      </c>
    </row>
    <row r="41" spans="2:6" x14ac:dyDescent="0.25">
      <c r="B41" t="s">
        <v>16</v>
      </c>
      <c r="C41">
        <v>5</v>
      </c>
      <c r="D41">
        <v>5</v>
      </c>
      <c r="E41" s="6">
        <v>5</v>
      </c>
      <c r="F41">
        <v>5</v>
      </c>
    </row>
    <row r="42" spans="2:6" x14ac:dyDescent="0.25">
      <c r="E42" s="6"/>
    </row>
    <row r="43" spans="2:6" x14ac:dyDescent="0.25">
      <c r="B43" s="1" t="s">
        <v>11</v>
      </c>
      <c r="C43" s="1">
        <f>SUM(C39:C41)</f>
        <v>7415.29</v>
      </c>
      <c r="D43" s="1">
        <f>SUM(D39:D41)</f>
        <v>7505</v>
      </c>
      <c r="E43" s="8">
        <f>SUM(E39:E41)</f>
        <v>7705</v>
      </c>
      <c r="F43" s="1">
        <f>SUM(F39:F41)</f>
        <v>7905</v>
      </c>
    </row>
    <row r="44" spans="2:6" x14ac:dyDescent="0.25">
      <c r="E44" s="6"/>
    </row>
    <row r="45" spans="2:6" x14ac:dyDescent="0.25">
      <c r="E45" s="6"/>
    </row>
    <row r="46" spans="2:6" x14ac:dyDescent="0.25">
      <c r="B46" s="7" t="s">
        <v>17</v>
      </c>
      <c r="E46" s="6"/>
    </row>
    <row r="47" spans="2:6" x14ac:dyDescent="0.25">
      <c r="E47" s="6"/>
    </row>
    <row r="48" spans="2:6" x14ac:dyDescent="0.25">
      <c r="E48" s="6"/>
    </row>
    <row r="50" spans="2:6" x14ac:dyDescent="0.25">
      <c r="B50" t="s">
        <v>11</v>
      </c>
      <c r="C50">
        <v>0</v>
      </c>
      <c r="D50">
        <f>SUM(D48:D49)</f>
        <v>0</v>
      </c>
      <c r="E50">
        <f>SUM(E48:E49)</f>
        <v>0</v>
      </c>
      <c r="F50">
        <f>SUM(F48:F49)</f>
        <v>0</v>
      </c>
    </row>
    <row r="52" spans="2:6" x14ac:dyDescent="0.25">
      <c r="B52" s="1" t="s">
        <v>21</v>
      </c>
      <c r="C52">
        <f>SUM(C32+C50)</f>
        <v>6055.5499999999993</v>
      </c>
      <c r="D52">
        <f>SUM(D32+D50)</f>
        <v>8240</v>
      </c>
      <c r="E52">
        <f>SUM(E32+E50)</f>
        <v>6626.4000000000005</v>
      </c>
      <c r="F52" s="9">
        <f>SUM(F32+F50)</f>
        <v>8300</v>
      </c>
    </row>
    <row r="54" spans="2:6" x14ac:dyDescent="0.25">
      <c r="B54" s="1" t="s">
        <v>31</v>
      </c>
      <c r="C54" s="1"/>
      <c r="D54" s="1">
        <v>7500</v>
      </c>
      <c r="E54" s="1"/>
      <c r="F54" s="1">
        <v>7700</v>
      </c>
    </row>
  </sheetData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2018-2021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CDO</dc:creator>
  <cp:lastModifiedBy>CDO</cp:lastModifiedBy>
  <cp:lastPrinted>2019-11-04T08:50:27Z</cp:lastPrinted>
  <dcterms:created xsi:type="dcterms:W3CDTF">2016-08-15T08:35:37Z</dcterms:created>
  <dcterms:modified xsi:type="dcterms:W3CDTF">2020-08-18T12:22:57Z</dcterms:modified>
</cp:coreProperties>
</file>